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<sst xmlns="http://schemas.openxmlformats.org/spreadsheetml/2006/main" count="109" uniqueCount="68">
  <si>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</si>
  <si>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</si>
  <si>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</si>
  <si>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</si>
  <si>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</si>
  <si>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</si>
  <si>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</si>
  <si>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</si>
  <si>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</si>
  <si>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</si>
  <si>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</si>
  <si>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</si>
  <si>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</si>
  <si>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</si>
  <si>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</si>
  <si>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</si>
  <si>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</si>
  <si>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</si>
  <si>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</si>
  <si>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</si>
  <si>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</si>
  <si>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</si>
  <si>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</si>
  <si>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</si>
  <si>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</si>
  <si>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</si>
  <si>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</si>
  <si>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</si>
  <si>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</si>
  <si>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</si>
  <si>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</si>
  <si>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</si>
  <si>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</si>
  <si>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</si>
  <si>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</si>
  <si>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</si>
  <si>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</si>
  <si>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</si>
  <si>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</si>
  <si>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</si>
  <si>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</si>
  <si>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</si>
  <si>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</si>
  <si>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</si>
  <si>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</si>
  <si>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</si>
  <si>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</si>
  <si>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</si>
  <si>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</si>
  <si>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</si>
  <si>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</si>
  <si>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</si>
  <si>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</si>
  <si>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</si>
  <si>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</si>
  <si>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</si>
  <si>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</si>
  <si>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</si>
  <si>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</si>
  <si>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</si>
  <si>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2019.g. </t>
  </si>
  <si>
    <t>2019.g. *</t>
  </si>
  <si>
    <t>Infekcijas slimības Pierīgas reģionā 2020.gada</t>
  </si>
  <si>
    <t xml:space="preserve">2020.g. </t>
  </si>
  <si>
    <t>2020.g. *</t>
  </si>
  <si>
    <t>vidēji   2015. -2019.g.</t>
  </si>
  <si>
    <t xml:space="preserve">                  Nr.29(1739)</t>
  </si>
  <si>
    <t>2021. gada 08.jūnijā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</si>
</sst>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79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79" fontId="4" fillId="33" borderId="15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50" t="s">
        <v>56</v>
      </c>
      <c r="B7" s="50"/>
      <c r="C7" s="50"/>
      <c r="D7" s="50"/>
      <c r="E7" s="50"/>
      <c r="F7" s="50"/>
    </row>
    <row r="8" spans="1:6" ht="15.75" customHeight="1">
      <c r="A8" s="1" t="s">
        <v>66</v>
      </c>
      <c r="E8" s="51" t="s">
        <v>67</v>
      </c>
      <c r="F8" s="51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8" t="s">
        <v>62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3" t="s">
        <v>63</v>
      </c>
      <c r="C14" s="33" t="s">
        <v>60</v>
      </c>
      <c r="D14" s="37" t="s">
        <v>65</v>
      </c>
      <c r="E14" s="33" t="s">
        <v>64</v>
      </c>
      <c r="F14" s="33" t="s">
        <v>61</v>
      </c>
    </row>
    <row r="15" spans="1:9" ht="15">
      <c r="A15" s="15" t="s">
        <v>8</v>
      </c>
      <c r="B15" s="17">
        <v>0</v>
      </c>
      <c r="C15" s="17">
        <v>0</v>
      </c>
      <c r="D15" s="17">
        <v>0</v>
      </c>
      <c r="E15" s="21">
        <f>B15/374466*100000</f>
        <v>0</v>
      </c>
      <c r="F15" s="21">
        <f aca="true" t="shared" si="0" ref="F15:F65">C15/370589*100000</f>
        <v>0</v>
      </c>
      <c r="G15" s="1" t="s">
        <v>0</v>
      </c>
      <c r="H15" s="2"/>
      <c r="I15" s="3"/>
    </row>
    <row r="16" spans="1:9" ht="15">
      <c r="A16" s="16" t="s">
        <v>9</v>
      </c>
      <c r="B16" s="17">
        <v>0</v>
      </c>
      <c r="C16" s="17">
        <v>0</v>
      </c>
      <c r="D16" s="17">
        <v>0</v>
      </c>
      <c r="E16" s="21">
        <f aca="true" t="shared" si="1" ref="E16:E65">B16/374466*100000</f>
        <v>0</v>
      </c>
      <c r="F16" s="21">
        <f t="shared" si="0"/>
        <v>0</v>
      </c>
      <c r="G16" s="10" t="s">
        <v>0</v>
      </c>
      <c r="H16" s="2"/>
      <c r="I16" s="3"/>
    </row>
    <row r="17" spans="1:9" ht="15" customHeight="1">
      <c r="A17" s="34" t="s">
        <v>10</v>
      </c>
      <c r="B17" s="17">
        <v>50</v>
      </c>
      <c r="C17" s="32">
        <v>52</v>
      </c>
      <c r="D17" s="17">
        <v>54.6</v>
      </c>
      <c r="E17" s="21">
        <f t="shared" si="1"/>
        <v>13.352347075568943</v>
      </c>
      <c r="F17" s="35">
        <f t="shared" si="0"/>
        <v>14.031717077409205</v>
      </c>
      <c r="G17" s="1" t="s">
        <v>0</v>
      </c>
      <c r="H17" s="2"/>
      <c r="I17" s="3"/>
    </row>
    <row r="18" spans="1:9" s="22" customFormat="1" ht="13.5" customHeight="1">
      <c r="A18" s="20" t="s">
        <v>11</v>
      </c>
      <c r="B18" s="17">
        <v>0</v>
      </c>
      <c r="C18" s="32">
        <v>2</v>
      </c>
      <c r="D18" s="17">
        <v>4.2</v>
      </c>
      <c r="E18" s="21">
        <f t="shared" si="1"/>
        <v>0</v>
      </c>
      <c r="F18" s="21">
        <f t="shared" si="0"/>
        <v>0.5396814260542002</v>
      </c>
      <c r="G18" s="22" t="s">
        <v>0</v>
      </c>
      <c r="H18" s="23"/>
      <c r="I18" s="24"/>
    </row>
    <row r="19" spans="1:9" s="22" customFormat="1" ht="15">
      <c r="A19" s="20" t="s">
        <v>12</v>
      </c>
      <c r="B19" s="17">
        <v>0</v>
      </c>
      <c r="C19" s="32">
        <v>1</v>
      </c>
      <c r="D19" s="17">
        <v>1.4000000000000001</v>
      </c>
      <c r="E19" s="21">
        <f t="shared" si="1"/>
        <v>0</v>
      </c>
      <c r="F19" s="21">
        <f t="shared" si="0"/>
        <v>0.2698407130271001</v>
      </c>
      <c r="G19" s="25" t="s">
        <v>0</v>
      </c>
      <c r="H19" s="23"/>
      <c r="I19" s="24"/>
    </row>
    <row r="20" spans="1:9" s="22" customFormat="1" ht="15">
      <c r="A20" s="20" t="s">
        <v>13</v>
      </c>
      <c r="B20" s="17">
        <v>0</v>
      </c>
      <c r="C20" s="32">
        <v>0</v>
      </c>
      <c r="D20" s="17">
        <v>0</v>
      </c>
      <c r="E20" s="21">
        <f t="shared" si="1"/>
        <v>0</v>
      </c>
      <c r="F20" s="21">
        <f t="shared" si="0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17">
        <v>2</v>
      </c>
      <c r="C21" s="32">
        <v>1</v>
      </c>
      <c r="D21" s="17">
        <v>1.4000000000000001</v>
      </c>
      <c r="E21" s="21">
        <f t="shared" si="1"/>
        <v>0.5340938830227577</v>
      </c>
      <c r="F21" s="21">
        <f t="shared" si="0"/>
        <v>0.2698407130271001</v>
      </c>
      <c r="G21" s="25" t="s">
        <v>0</v>
      </c>
      <c r="H21" s="23"/>
      <c r="I21" s="24"/>
    </row>
    <row r="22" spans="1:9" s="22" customFormat="1" ht="15">
      <c r="A22" s="20" t="s">
        <v>14</v>
      </c>
      <c r="B22" s="17">
        <v>2</v>
      </c>
      <c r="C22" s="32">
        <v>0</v>
      </c>
      <c r="D22" s="17">
        <v>1</v>
      </c>
      <c r="E22" s="21">
        <f t="shared" si="1"/>
        <v>0.5340938830227577</v>
      </c>
      <c r="F22" s="21">
        <f t="shared" si="0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17">
        <v>54</v>
      </c>
      <c r="C23" s="32">
        <v>63</v>
      </c>
      <c r="D23" s="17">
        <v>43</v>
      </c>
      <c r="E23" s="21">
        <f t="shared" si="1"/>
        <v>14.42053484161446</v>
      </c>
      <c r="F23" s="21">
        <f t="shared" si="0"/>
        <v>16.999964920707306</v>
      </c>
      <c r="G23" s="22" t="s">
        <v>0</v>
      </c>
      <c r="H23" s="23"/>
      <c r="I23" s="24"/>
    </row>
    <row r="24" spans="1:9" s="22" customFormat="1" ht="15">
      <c r="A24" s="20" t="s">
        <v>16</v>
      </c>
      <c r="B24" s="17">
        <v>4</v>
      </c>
      <c r="C24" s="32">
        <v>5</v>
      </c>
      <c r="D24" s="17">
        <v>11.200000000000001</v>
      </c>
      <c r="E24" s="21">
        <f t="shared" si="1"/>
        <v>1.0681877660455155</v>
      </c>
      <c r="F24" s="21">
        <f t="shared" si="0"/>
        <v>1.3492035651355005</v>
      </c>
      <c r="G24" s="22" t="s">
        <v>0</v>
      </c>
      <c r="H24" s="23"/>
      <c r="I24" s="24"/>
    </row>
    <row r="25" spans="1:9" s="22" customFormat="1" ht="15">
      <c r="A25" s="20" t="s">
        <v>17</v>
      </c>
      <c r="B25" s="17">
        <v>61</v>
      </c>
      <c r="C25" s="32">
        <v>144</v>
      </c>
      <c r="D25" s="17">
        <v>54</v>
      </c>
      <c r="E25" s="21">
        <f t="shared" si="1"/>
        <v>16.28986343219411</v>
      </c>
      <c r="F25" s="21">
        <f t="shared" si="0"/>
        <v>38.85706267590241</v>
      </c>
      <c r="G25" s="26" t="s">
        <v>0</v>
      </c>
      <c r="H25" s="23"/>
      <c r="I25" s="24"/>
    </row>
    <row r="26" spans="1:9" s="22" customFormat="1" ht="15">
      <c r="A26" s="20" t="s">
        <v>18</v>
      </c>
      <c r="B26" s="17">
        <v>9</v>
      </c>
      <c r="C26" s="32">
        <v>18</v>
      </c>
      <c r="D26" s="17">
        <v>33.6</v>
      </c>
      <c r="E26" s="21">
        <f t="shared" si="1"/>
        <v>2.40342247360241</v>
      </c>
      <c r="F26" s="21">
        <f t="shared" si="0"/>
        <v>4.8571328344878015</v>
      </c>
      <c r="G26" s="22" t="s">
        <v>0</v>
      </c>
      <c r="H26" s="23"/>
      <c r="I26" s="24"/>
    </row>
    <row r="27" spans="1:9" s="22" customFormat="1" ht="15">
      <c r="A27" s="20" t="s">
        <v>3</v>
      </c>
      <c r="B27" s="17">
        <v>0</v>
      </c>
      <c r="C27" s="32">
        <v>2</v>
      </c>
      <c r="D27" s="17">
        <v>1.2</v>
      </c>
      <c r="E27" s="21">
        <f t="shared" si="1"/>
        <v>0</v>
      </c>
      <c r="F27" s="21">
        <f t="shared" si="0"/>
        <v>0.5396814260542002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17">
        <v>158</v>
      </c>
      <c r="C28" s="17">
        <v>225</v>
      </c>
      <c r="D28" s="17">
        <v>244.6</v>
      </c>
      <c r="E28" s="21">
        <f t="shared" si="1"/>
        <v>42.19341675879786</v>
      </c>
      <c r="F28" s="21">
        <f t="shared" si="0"/>
        <v>60.714160431097525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17">
        <v>1</v>
      </c>
      <c r="C29" s="17">
        <v>1</v>
      </c>
      <c r="D29" s="17">
        <v>1</v>
      </c>
      <c r="E29" s="21">
        <f t="shared" si="1"/>
        <v>0.26704694151137887</v>
      </c>
      <c r="F29" s="21">
        <f t="shared" si="0"/>
        <v>0.2698407130271001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17">
        <v>3</v>
      </c>
      <c r="C30" s="17">
        <v>0</v>
      </c>
      <c r="D30" s="17">
        <v>1</v>
      </c>
      <c r="E30" s="21">
        <f t="shared" si="1"/>
        <v>0.8011408245341366</v>
      </c>
      <c r="F30" s="21">
        <f t="shared" si="0"/>
        <v>0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2">
        <v>2</v>
      </c>
      <c r="C31" s="32">
        <v>4</v>
      </c>
      <c r="D31" s="32">
        <v>5.2</v>
      </c>
      <c r="E31" s="21">
        <f t="shared" si="1"/>
        <v>0.5340938830227577</v>
      </c>
      <c r="F31" s="21">
        <f t="shared" si="0"/>
        <v>1.0793628521084004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17">
        <v>21</v>
      </c>
      <c r="C32" s="17">
        <v>19</v>
      </c>
      <c r="D32" s="17">
        <v>15.4</v>
      </c>
      <c r="E32" s="21">
        <f t="shared" si="1"/>
        <v>5.6079857717389565</v>
      </c>
      <c r="F32" s="21">
        <f t="shared" si="0"/>
        <v>5.126973547514901</v>
      </c>
      <c r="H32" s="23"/>
      <c r="I32" s="24"/>
      <c r="J32" s="28"/>
    </row>
    <row r="33" spans="1:10" s="22" customFormat="1" ht="15">
      <c r="A33" s="20" t="s">
        <v>23</v>
      </c>
      <c r="B33" s="17">
        <v>25</v>
      </c>
      <c r="C33" s="17">
        <v>44</v>
      </c>
      <c r="D33" s="17">
        <v>24.2</v>
      </c>
      <c r="E33" s="21">
        <f t="shared" si="1"/>
        <v>6.6761735377844715</v>
      </c>
      <c r="F33" s="21">
        <f t="shared" si="0"/>
        <v>11.872991373192404</v>
      </c>
      <c r="H33" s="23"/>
      <c r="I33" s="24"/>
      <c r="J33" s="28"/>
    </row>
    <row r="34" spans="1:9" s="22" customFormat="1" ht="15">
      <c r="A34" s="20" t="s">
        <v>24</v>
      </c>
      <c r="B34" s="17">
        <v>1</v>
      </c>
      <c r="C34" s="17">
        <v>1</v>
      </c>
      <c r="D34" s="17">
        <v>1</v>
      </c>
      <c r="E34" s="21">
        <f t="shared" si="1"/>
        <v>0.26704694151137887</v>
      </c>
      <c r="F34" s="21">
        <f t="shared" si="0"/>
        <v>0.2698407130271001</v>
      </c>
      <c r="G34" s="22" t="s">
        <v>0</v>
      </c>
      <c r="H34" s="23"/>
      <c r="I34" s="24"/>
    </row>
    <row r="35" spans="1:9" s="22" customFormat="1" ht="15">
      <c r="A35" s="20" t="s">
        <v>25</v>
      </c>
      <c r="B35" s="17">
        <v>54</v>
      </c>
      <c r="C35" s="17">
        <v>96</v>
      </c>
      <c r="D35" s="17">
        <v>116</v>
      </c>
      <c r="E35" s="21">
        <f t="shared" si="1"/>
        <v>14.42053484161446</v>
      </c>
      <c r="F35" s="21">
        <f t="shared" si="0"/>
        <v>25.90470845060161</v>
      </c>
      <c r="G35" s="22" t="s">
        <v>0</v>
      </c>
      <c r="H35" s="23"/>
      <c r="I35" s="24"/>
    </row>
    <row r="36" spans="1:9" s="22" customFormat="1" ht="15">
      <c r="A36" s="20" t="s">
        <v>26</v>
      </c>
      <c r="B36" s="17">
        <v>5</v>
      </c>
      <c r="C36" s="17">
        <v>13</v>
      </c>
      <c r="D36" s="17">
        <v>5.8</v>
      </c>
      <c r="E36" s="21">
        <f t="shared" si="1"/>
        <v>1.3352347075568944</v>
      </c>
      <c r="F36" s="21">
        <f t="shared" si="0"/>
        <v>3.507929269352301</v>
      </c>
      <c r="G36" s="22" t="s">
        <v>0</v>
      </c>
      <c r="H36" s="23"/>
      <c r="I36" s="24"/>
    </row>
    <row r="37" spans="1:9" s="22" customFormat="1" ht="15">
      <c r="A37" s="20" t="s">
        <v>27</v>
      </c>
      <c r="B37" s="17">
        <v>0</v>
      </c>
      <c r="C37" s="17">
        <v>0</v>
      </c>
      <c r="D37" s="17">
        <v>0</v>
      </c>
      <c r="E37" s="21">
        <f t="shared" si="1"/>
        <v>0</v>
      </c>
      <c r="F37" s="21">
        <f t="shared" si="0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17">
        <v>1</v>
      </c>
      <c r="C38" s="17">
        <v>1</v>
      </c>
      <c r="D38" s="17">
        <v>1.6</v>
      </c>
      <c r="E38" s="21">
        <f t="shared" si="1"/>
        <v>0.26704694151137887</v>
      </c>
      <c r="F38" s="21">
        <f t="shared" si="0"/>
        <v>0.2698407130271001</v>
      </c>
      <c r="G38" s="22" t="s">
        <v>0</v>
      </c>
      <c r="H38" s="23"/>
      <c r="I38" s="24"/>
    </row>
    <row r="39" spans="1:9" s="22" customFormat="1" ht="15">
      <c r="A39" s="20" t="s">
        <v>29</v>
      </c>
      <c r="B39" s="17">
        <v>0</v>
      </c>
      <c r="C39" s="17">
        <v>4</v>
      </c>
      <c r="D39" s="17">
        <v>2.2</v>
      </c>
      <c r="E39" s="21">
        <f t="shared" si="1"/>
        <v>0</v>
      </c>
      <c r="F39" s="21">
        <f t="shared" si="0"/>
        <v>1.0793628521084004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17">
        <v>0</v>
      </c>
      <c r="C40" s="17">
        <v>1</v>
      </c>
      <c r="D40" s="17">
        <v>1</v>
      </c>
      <c r="E40" s="21">
        <f t="shared" si="1"/>
        <v>0</v>
      </c>
      <c r="F40" s="21">
        <f t="shared" si="0"/>
        <v>0.2698407130271001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17">
        <v>0</v>
      </c>
      <c r="C41" s="17">
        <v>0</v>
      </c>
      <c r="D41" s="17">
        <v>1.2</v>
      </c>
      <c r="E41" s="21">
        <f t="shared" si="1"/>
        <v>0</v>
      </c>
      <c r="F41" s="21">
        <f t="shared" si="0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17">
        <v>0</v>
      </c>
      <c r="C42" s="17">
        <v>0</v>
      </c>
      <c r="D42" s="17">
        <v>0</v>
      </c>
      <c r="E42" s="21">
        <f t="shared" si="1"/>
        <v>0</v>
      </c>
      <c r="F42" s="21">
        <f t="shared" si="0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17">
        <v>0</v>
      </c>
      <c r="C43" s="17">
        <v>2</v>
      </c>
      <c r="D43" s="17">
        <v>1</v>
      </c>
      <c r="E43" s="21">
        <f t="shared" si="1"/>
        <v>0</v>
      </c>
      <c r="F43" s="21">
        <f t="shared" si="0"/>
        <v>0.5396814260542002</v>
      </c>
      <c r="G43" s="22" t="s">
        <v>0</v>
      </c>
      <c r="H43" s="23"/>
      <c r="I43" s="24"/>
    </row>
    <row r="44" spans="1:9" s="22" customFormat="1" ht="15">
      <c r="A44" s="20" t="s">
        <v>34</v>
      </c>
      <c r="B44" s="17">
        <v>0</v>
      </c>
      <c r="C44" s="17">
        <v>0</v>
      </c>
      <c r="D44" s="17">
        <v>0</v>
      </c>
      <c r="E44" s="21">
        <f t="shared" si="1"/>
        <v>0</v>
      </c>
      <c r="F44" s="21">
        <f t="shared" si="0"/>
        <v>0</v>
      </c>
      <c r="H44" s="23"/>
      <c r="I44" s="24"/>
    </row>
    <row r="45" spans="1:9" s="22" customFormat="1" ht="15">
      <c r="A45" s="20" t="s">
        <v>35</v>
      </c>
      <c r="B45" s="17">
        <v>71</v>
      </c>
      <c r="C45" s="17">
        <v>101</v>
      </c>
      <c r="D45" s="17">
        <v>66.8</v>
      </c>
      <c r="E45" s="21">
        <f t="shared" si="1"/>
        <v>18.9603328473079</v>
      </c>
      <c r="F45" s="21">
        <f t="shared" si="0"/>
        <v>27.25391201573711</v>
      </c>
      <c r="G45" s="22" t="s">
        <v>0</v>
      </c>
      <c r="H45" s="23"/>
      <c r="I45" s="24"/>
    </row>
    <row r="46" spans="1:9" s="22" customFormat="1" ht="15">
      <c r="A46" s="30" t="s">
        <v>4</v>
      </c>
      <c r="B46" s="17">
        <v>49</v>
      </c>
      <c r="C46" s="17">
        <v>67</v>
      </c>
      <c r="D46" s="17">
        <v>47.4</v>
      </c>
      <c r="E46" s="21">
        <f t="shared" si="1"/>
        <v>13.085300134057565</v>
      </c>
      <c r="F46" s="21">
        <f t="shared" si="0"/>
        <v>18.079327772815706</v>
      </c>
      <c r="H46" s="23"/>
      <c r="I46" s="24"/>
    </row>
    <row r="47" spans="1:9" s="22" customFormat="1" ht="15">
      <c r="A47" s="30" t="s">
        <v>55</v>
      </c>
      <c r="B47" s="17">
        <v>12</v>
      </c>
      <c r="C47" s="17">
        <v>24</v>
      </c>
      <c r="D47" s="17">
        <v>12.200000000000001</v>
      </c>
      <c r="E47" s="21">
        <f t="shared" si="1"/>
        <v>3.2045632981365464</v>
      </c>
      <c r="F47" s="21">
        <f t="shared" si="0"/>
        <v>6.476177112650403</v>
      </c>
      <c r="H47" s="23"/>
      <c r="I47" s="24"/>
    </row>
    <row r="48" spans="1:9" s="22" customFormat="1" ht="15">
      <c r="A48" s="20" t="s">
        <v>36</v>
      </c>
      <c r="B48" s="17">
        <v>10</v>
      </c>
      <c r="C48" s="17">
        <v>9</v>
      </c>
      <c r="D48" s="17">
        <v>15</v>
      </c>
      <c r="E48" s="21">
        <f t="shared" si="1"/>
        <v>2.670469415113789</v>
      </c>
      <c r="F48" s="21">
        <f t="shared" si="0"/>
        <v>2.4285664172439008</v>
      </c>
      <c r="G48" s="22" t="s">
        <v>0</v>
      </c>
      <c r="H48" s="23"/>
      <c r="I48" s="24"/>
    </row>
    <row r="49" spans="1:9" s="22" customFormat="1" ht="15">
      <c r="A49" s="20" t="s">
        <v>37</v>
      </c>
      <c r="B49" s="17">
        <v>0</v>
      </c>
      <c r="C49" s="17">
        <v>0</v>
      </c>
      <c r="D49" s="17">
        <v>0</v>
      </c>
      <c r="E49" s="21">
        <f t="shared" si="1"/>
        <v>0</v>
      </c>
      <c r="F49" s="21">
        <f t="shared" si="0"/>
        <v>0</v>
      </c>
      <c r="G49" s="22" t="s">
        <v>0</v>
      </c>
      <c r="H49" s="23"/>
      <c r="I49" s="24"/>
    </row>
    <row r="50" spans="1:9" s="22" customFormat="1" ht="30" customHeight="1">
      <c r="A50" s="31" t="s">
        <v>54</v>
      </c>
      <c r="B50" s="17">
        <v>1</v>
      </c>
      <c r="C50" s="17">
        <v>20</v>
      </c>
      <c r="D50" s="17">
        <v>8.2</v>
      </c>
      <c r="E50" s="21">
        <f t="shared" si="1"/>
        <v>0.26704694151137887</v>
      </c>
      <c r="F50" s="21">
        <f t="shared" si="0"/>
        <v>5.396814260542002</v>
      </c>
      <c r="G50" s="22" t="s">
        <v>0</v>
      </c>
      <c r="H50" s="23"/>
      <c r="I50" s="24"/>
    </row>
    <row r="51" spans="1:9" s="22" customFormat="1" ht="15">
      <c r="A51" s="20" t="s">
        <v>38</v>
      </c>
      <c r="B51" s="17">
        <v>1</v>
      </c>
      <c r="C51" s="17">
        <v>5</v>
      </c>
      <c r="D51" s="17">
        <v>3</v>
      </c>
      <c r="E51" s="21">
        <f t="shared" si="1"/>
        <v>0.26704694151137887</v>
      </c>
      <c r="F51" s="21">
        <f t="shared" si="0"/>
        <v>1.3492035651355005</v>
      </c>
      <c r="G51" s="22" t="s">
        <v>0</v>
      </c>
      <c r="H51" s="23"/>
      <c r="I51" s="24"/>
    </row>
    <row r="52" spans="1:9" s="22" customFormat="1" ht="15">
      <c r="A52" s="20" t="s">
        <v>39</v>
      </c>
      <c r="B52" s="17">
        <v>0</v>
      </c>
      <c r="C52" s="32">
        <v>0</v>
      </c>
      <c r="D52" s="17">
        <v>0</v>
      </c>
      <c r="E52" s="21">
        <f t="shared" si="1"/>
        <v>0</v>
      </c>
      <c r="F52" s="21">
        <f t="shared" si="0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17">
        <v>0</v>
      </c>
      <c r="C53" s="32">
        <v>0</v>
      </c>
      <c r="D53" s="17">
        <v>0</v>
      </c>
      <c r="E53" s="21">
        <f t="shared" si="1"/>
        <v>0</v>
      </c>
      <c r="F53" s="21">
        <f t="shared" si="0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17">
        <v>0</v>
      </c>
      <c r="C54" s="17">
        <v>0</v>
      </c>
      <c r="D54" s="17">
        <v>0</v>
      </c>
      <c r="E54" s="21">
        <f t="shared" si="1"/>
        <v>0</v>
      </c>
      <c r="F54" s="21">
        <f t="shared" si="0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17">
        <v>0</v>
      </c>
      <c r="C55" s="17">
        <v>0</v>
      </c>
      <c r="D55" s="17">
        <v>1</v>
      </c>
      <c r="E55" s="21">
        <f t="shared" si="1"/>
        <v>0</v>
      </c>
      <c r="F55" s="21">
        <f t="shared" si="0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17">
        <v>0</v>
      </c>
      <c r="C56" s="17">
        <v>1</v>
      </c>
      <c r="D56" s="17">
        <v>1</v>
      </c>
      <c r="E56" s="21">
        <f t="shared" si="1"/>
        <v>0</v>
      </c>
      <c r="F56" s="21">
        <f t="shared" si="0"/>
        <v>0.2698407130271001</v>
      </c>
      <c r="G56" s="22" t="s">
        <v>0</v>
      </c>
      <c r="H56" s="23"/>
      <c r="I56" s="24"/>
    </row>
    <row r="57" spans="1:9" s="22" customFormat="1" ht="15">
      <c r="A57" s="20" t="s">
        <v>44</v>
      </c>
      <c r="B57" s="17">
        <v>78</v>
      </c>
      <c r="C57" s="17">
        <v>234</v>
      </c>
      <c r="D57" s="17">
        <v>285</v>
      </c>
      <c r="E57" s="21">
        <f t="shared" si="1"/>
        <v>20.82966143788755</v>
      </c>
      <c r="F57" s="21">
        <f t="shared" si="0"/>
        <v>63.142726848341425</v>
      </c>
      <c r="G57" s="22" t="s">
        <v>0</v>
      </c>
      <c r="H57" s="23"/>
      <c r="I57" s="24"/>
    </row>
    <row r="58" spans="1:9" s="22" customFormat="1" ht="15">
      <c r="A58" s="20" t="s">
        <v>50</v>
      </c>
      <c r="B58" s="17">
        <v>104</v>
      </c>
      <c r="C58" s="17">
        <v>576</v>
      </c>
      <c r="D58" s="17">
        <v>558.2</v>
      </c>
      <c r="E58" s="21">
        <f t="shared" si="1"/>
        <v>27.7728819171834</v>
      </c>
      <c r="F58" s="21">
        <f t="shared" si="0"/>
        <v>155.42825070360965</v>
      </c>
      <c r="H58" s="23"/>
      <c r="I58" s="24"/>
    </row>
    <row r="59" spans="1:9" s="22" customFormat="1" ht="15">
      <c r="A59" s="20" t="s">
        <v>51</v>
      </c>
      <c r="B59" s="17">
        <v>49</v>
      </c>
      <c r="C59" s="17">
        <v>279</v>
      </c>
      <c r="D59" s="17">
        <v>312.6</v>
      </c>
      <c r="E59" s="21">
        <f t="shared" si="1"/>
        <v>13.085300134057565</v>
      </c>
      <c r="F59" s="21">
        <f t="shared" si="0"/>
        <v>75.28555893456092</v>
      </c>
      <c r="H59" s="23"/>
      <c r="I59" s="24"/>
    </row>
    <row r="60" spans="1:9" s="22" customFormat="1" ht="15">
      <c r="A60" s="20" t="s">
        <v>52</v>
      </c>
      <c r="B60" s="17">
        <v>12</v>
      </c>
      <c r="C60" s="17">
        <v>13</v>
      </c>
      <c r="D60" s="17">
        <v>14</v>
      </c>
      <c r="E60" s="21">
        <f t="shared" si="1"/>
        <v>3.2045632981365464</v>
      </c>
      <c r="F60" s="21">
        <f t="shared" si="0"/>
        <v>3.507929269352301</v>
      </c>
      <c r="H60" s="23"/>
      <c r="I60" s="24"/>
    </row>
    <row r="61" spans="1:9" s="22" customFormat="1" ht="15">
      <c r="A61" s="20" t="s">
        <v>45</v>
      </c>
      <c r="B61" s="17">
        <v>6</v>
      </c>
      <c r="C61" s="17">
        <v>8</v>
      </c>
      <c r="D61" s="17">
        <v>8.6</v>
      </c>
      <c r="E61" s="21">
        <f t="shared" si="1"/>
        <v>1.6022816490682732</v>
      </c>
      <c r="F61" s="21">
        <f t="shared" si="0"/>
        <v>2.158725704216801</v>
      </c>
      <c r="G61" s="22" t="s">
        <v>0</v>
      </c>
      <c r="H61" s="23"/>
      <c r="I61" s="24"/>
    </row>
    <row r="62" spans="1:9" s="22" customFormat="1" ht="15">
      <c r="A62" s="20" t="s">
        <v>46</v>
      </c>
      <c r="B62" s="17">
        <v>5</v>
      </c>
      <c r="C62" s="17">
        <v>2</v>
      </c>
      <c r="D62" s="17">
        <v>7</v>
      </c>
      <c r="E62" s="21">
        <f t="shared" si="1"/>
        <v>1.3352347075568944</v>
      </c>
      <c r="F62" s="21">
        <f t="shared" si="0"/>
        <v>0.5396814260542002</v>
      </c>
      <c r="G62" s="22" t="s">
        <v>0</v>
      </c>
      <c r="H62" s="23"/>
      <c r="I62" s="24"/>
    </row>
    <row r="63" spans="1:9" s="22" customFormat="1" ht="15">
      <c r="A63" s="20" t="s">
        <v>47</v>
      </c>
      <c r="B63" s="17">
        <v>2</v>
      </c>
      <c r="C63" s="17">
        <v>4</v>
      </c>
      <c r="D63" s="17">
        <v>11.4</v>
      </c>
      <c r="E63" s="21">
        <f t="shared" si="1"/>
        <v>0.5340938830227577</v>
      </c>
      <c r="F63" s="21">
        <f t="shared" si="0"/>
        <v>1.0793628521084004</v>
      </c>
      <c r="G63" s="22" t="s">
        <v>0</v>
      </c>
      <c r="H63" s="23"/>
      <c r="I63" s="24"/>
    </row>
    <row r="64" spans="1:9" s="22" customFormat="1" ht="15">
      <c r="A64" s="20" t="s">
        <v>48</v>
      </c>
      <c r="B64" s="17">
        <v>36</v>
      </c>
      <c r="C64" s="32">
        <v>42</v>
      </c>
      <c r="D64" s="17">
        <v>47.4</v>
      </c>
      <c r="E64" s="21">
        <f t="shared" si="1"/>
        <v>9.61368989440964</v>
      </c>
      <c r="F64" s="21">
        <f t="shared" si="0"/>
        <v>11.333309947138204</v>
      </c>
      <c r="H64" s="23"/>
      <c r="I64" s="36"/>
    </row>
    <row r="65" spans="1:9" ht="15">
      <c r="A65" s="14" t="s">
        <v>49</v>
      </c>
      <c r="B65" s="17">
        <v>151</v>
      </c>
      <c r="C65" s="17">
        <v>148</v>
      </c>
      <c r="D65" s="17">
        <v>232.8</v>
      </c>
      <c r="E65" s="21">
        <f t="shared" si="1"/>
        <v>40.32408816821821</v>
      </c>
      <c r="F65" s="21">
        <f t="shared" si="0"/>
        <v>39.936425528010815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2020-06-25T13:05:50Z</cp:lastPrinted>
  <dcterms:created xsi:type="dcterms:W3CDTF">2001-06-15T09:03:13Z</dcterms:created>
  <dcterms:modified xsi:type="dcterms:W3CDTF">2021-06-08T07:00:54Z</dcterms:modified>
  <cp:category/>
  <cp:version/>
  <cp:contentType/>
  <cp:contentStatus/>
</cp:coreProperties>
</file>